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<sst xmlns="http://schemas.openxmlformats.org/spreadsheetml/2006/main" count="34" uniqueCount="19">
  <si>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</si>
  <si>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</si>
  <si>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</si>
  <si>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</si>
  <si>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</si>
  <si>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</si>
  <si>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</si>
  <si>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</si>
  <si>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</si>
  <si>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</si>
  <si>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</si>
  <si>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</si>
  <si>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</si>
  <si>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</si>
  <si>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</si>
  <si>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Μάιος</t>
  </si>
  <si>
    <t>Ιούνιος</t>
  </si>
  <si>
    <t>Μάης-Ιούνης 2021</t>
  </si>
  <si>
    <t>ΙΟΥΝΙΟ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</si>
</sst>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5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Ιούνιο για τα χρόνια 2019-2021 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7325"/>
          <c:w val="0.92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75"/>
          <c:y val="0.509"/>
          <c:w val="0.0452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915275" y="73723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848475" y="76009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09900"/>
        <a:ext cx="5781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9.8515625" style="0" customWidth="1"/>
    <col min="4" max="4" width="7.28125" style="0" customWidth="1"/>
    <col min="5" max="5" width="7.140625" style="0" customWidth="1"/>
    <col min="6" max="6" width="11.00390625" style="0" customWidth="1"/>
    <col min="7" max="8" width="7.28125" style="0" customWidth="1"/>
    <col min="9" max="9" width="11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2021</v>
      </c>
      <c r="J3" s="58" t="s">
        <v>7</v>
      </c>
      <c r="K3" s="27"/>
    </row>
    <row r="4" spans="1:15" ht="44.25" customHeight="1">
      <c r="A4" s="39"/>
      <c r="B4" s="69" t="s">
        <v>16</v>
      </c>
      <c r="C4" s="69" t="s">
        <v>16</v>
      </c>
      <c r="D4" s="72" t="s">
        <v>13</v>
      </c>
      <c r="E4" s="72"/>
      <c r="F4" s="69" t="s">
        <v>16</v>
      </c>
      <c r="G4" s="72" t="s">
        <v>14</v>
      </c>
      <c r="H4" s="72"/>
      <c r="I4" s="69" t="s">
        <v>15</v>
      </c>
      <c r="J4" s="51" t="s">
        <v>17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v>7540</v>
      </c>
      <c r="C6" s="34">
        <v>8407</v>
      </c>
      <c r="D6" s="64">
        <f aca="true" t="shared" si="0" ref="D6:D11">C6-B6</f>
        <v>867</v>
      </c>
      <c r="E6" s="65">
        <f aca="true" t="shared" si="1" ref="E6:E11">D6/B6</f>
        <v>0.1149867374005305</v>
      </c>
      <c r="F6" s="68">
        <v>8429</v>
      </c>
      <c r="G6" s="64">
        <f aca="true" t="shared" si="2" ref="G6:G11">F6-C6</f>
        <v>22</v>
      </c>
      <c r="H6" s="66">
        <f aca="true" t="shared" si="3" ref="H6:H11">G6/C6</f>
        <v>0.0026168668966337575</v>
      </c>
      <c r="I6" s="68">
        <v>9122</v>
      </c>
      <c r="J6" s="41">
        <f aca="true" t="shared" si="4" ref="J6:J11">F6-I6</f>
        <v>-693</v>
      </c>
      <c r="K6" s="2"/>
      <c r="L6" s="56" t="s">
        <v>1</v>
      </c>
      <c r="M6" s="34">
        <f aca="true" t="shared" si="5" ref="M6:N10">B6</f>
        <v>7540</v>
      </c>
      <c r="N6" s="34">
        <f t="shared" si="5"/>
        <v>8407</v>
      </c>
      <c r="O6" s="34">
        <f aca="true" t="shared" si="6" ref="O6:O11">F6</f>
        <v>8429</v>
      </c>
      <c r="S6" s="32"/>
      <c r="T6" s="47"/>
    </row>
    <row r="7" spans="1:20" ht="15.75">
      <c r="A7" s="67" t="s">
        <v>10</v>
      </c>
      <c r="B7" s="34">
        <v>567</v>
      </c>
      <c r="C7" s="34">
        <v>6088</v>
      </c>
      <c r="D7" s="64">
        <f t="shared" si="0"/>
        <v>5521</v>
      </c>
      <c r="E7" s="65">
        <f t="shared" si="1"/>
        <v>9.737213403880071</v>
      </c>
      <c r="F7" s="68">
        <v>2492</v>
      </c>
      <c r="G7" s="64">
        <f t="shared" si="2"/>
        <v>-3596</v>
      </c>
      <c r="H7" s="66">
        <f t="shared" si="3"/>
        <v>-0.5906701708278581</v>
      </c>
      <c r="I7" s="68">
        <v>3915</v>
      </c>
      <c r="J7" s="41">
        <f t="shared" si="4"/>
        <v>-1423</v>
      </c>
      <c r="K7" s="2"/>
      <c r="L7" s="56" t="s">
        <v>10</v>
      </c>
      <c r="M7" s="34">
        <f t="shared" si="5"/>
        <v>567</v>
      </c>
      <c r="N7" s="34">
        <f t="shared" si="5"/>
        <v>6088</v>
      </c>
      <c r="O7" s="34">
        <f t="shared" si="6"/>
        <v>2492</v>
      </c>
      <c r="S7" s="32"/>
      <c r="T7" s="48"/>
    </row>
    <row r="8" spans="1:20" ht="15.75">
      <c r="A8" s="67" t="s">
        <v>9</v>
      </c>
      <c r="B8" s="34">
        <v>3149</v>
      </c>
      <c r="C8" s="34">
        <v>5421</v>
      </c>
      <c r="D8" s="64">
        <f t="shared" si="0"/>
        <v>2272</v>
      </c>
      <c r="E8" s="65">
        <f t="shared" si="1"/>
        <v>0.7214988885360432</v>
      </c>
      <c r="F8" s="68">
        <v>4751</v>
      </c>
      <c r="G8" s="64">
        <f t="shared" si="2"/>
        <v>-670</v>
      </c>
      <c r="H8" s="66">
        <f t="shared" si="3"/>
        <v>-0.12359343294595093</v>
      </c>
      <c r="I8" s="68">
        <v>5593</v>
      </c>
      <c r="J8" s="41">
        <f t="shared" si="4"/>
        <v>-842</v>
      </c>
      <c r="K8" s="2"/>
      <c r="L8" s="56" t="s">
        <v>9</v>
      </c>
      <c r="M8" s="34">
        <f>B8</f>
        <v>3149</v>
      </c>
      <c r="N8" s="34">
        <f t="shared" si="5"/>
        <v>5421</v>
      </c>
      <c r="O8" s="34">
        <f t="shared" si="6"/>
        <v>4751</v>
      </c>
      <c r="S8" s="32"/>
      <c r="T8" s="48"/>
    </row>
    <row r="9" spans="1:20" ht="15.75">
      <c r="A9" s="63" t="s">
        <v>2</v>
      </c>
      <c r="B9" s="34">
        <v>5837</v>
      </c>
      <c r="C9" s="34">
        <v>7072</v>
      </c>
      <c r="D9" s="64">
        <f t="shared" si="0"/>
        <v>1235</v>
      </c>
      <c r="E9" s="65">
        <f t="shared" si="1"/>
        <v>0.21158129175946547</v>
      </c>
      <c r="F9" s="68">
        <v>7174</v>
      </c>
      <c r="G9" s="64">
        <f t="shared" si="2"/>
        <v>102</v>
      </c>
      <c r="H9" s="66">
        <f t="shared" si="3"/>
        <v>0.014423076923076924</v>
      </c>
      <c r="I9" s="68">
        <v>7953</v>
      </c>
      <c r="J9" s="41">
        <f t="shared" si="4"/>
        <v>-779</v>
      </c>
      <c r="K9" s="2"/>
      <c r="L9" s="56" t="s">
        <v>2</v>
      </c>
      <c r="M9" s="34">
        <f t="shared" si="5"/>
        <v>5837</v>
      </c>
      <c r="N9" s="34">
        <f t="shared" si="5"/>
        <v>7072</v>
      </c>
      <c r="O9" s="34">
        <f t="shared" si="6"/>
        <v>7174</v>
      </c>
      <c r="S9" s="32"/>
      <c r="T9" s="47"/>
    </row>
    <row r="10" spans="1:20" ht="15.75">
      <c r="A10" s="63" t="s">
        <v>3</v>
      </c>
      <c r="B10" s="34">
        <v>1867</v>
      </c>
      <c r="C10" s="34">
        <v>4170</v>
      </c>
      <c r="D10" s="64">
        <f t="shared" si="0"/>
        <v>2303</v>
      </c>
      <c r="E10" s="65">
        <f t="shared" si="1"/>
        <v>1.2335297268344938</v>
      </c>
      <c r="F10" s="68">
        <v>3848</v>
      </c>
      <c r="G10" s="64">
        <f t="shared" si="2"/>
        <v>-322</v>
      </c>
      <c r="H10" s="66">
        <f t="shared" si="3"/>
        <v>-0.07721822541966426</v>
      </c>
      <c r="I10" s="68">
        <v>4704</v>
      </c>
      <c r="J10" s="41">
        <f t="shared" si="4"/>
        <v>-856</v>
      </c>
      <c r="K10" s="2"/>
      <c r="L10" s="56" t="s">
        <v>3</v>
      </c>
      <c r="M10" s="34">
        <f t="shared" si="5"/>
        <v>1867</v>
      </c>
      <c r="N10" s="34">
        <f t="shared" si="5"/>
        <v>4170</v>
      </c>
      <c r="O10" s="34">
        <f t="shared" si="6"/>
        <v>3848</v>
      </c>
      <c r="S10" s="32"/>
      <c r="T10" s="47"/>
    </row>
    <row r="11" spans="1:20" ht="15.75" thickBot="1">
      <c r="A11" s="42" t="s">
        <v>4</v>
      </c>
      <c r="B11" s="59">
        <f>SUM(B6:B10)</f>
        <v>18960</v>
      </c>
      <c r="C11" s="60">
        <f>SUM(C6:C10)</f>
        <v>31158</v>
      </c>
      <c r="D11" s="60">
        <f t="shared" si="0"/>
        <v>12198</v>
      </c>
      <c r="E11" s="61">
        <f t="shared" si="1"/>
        <v>0.6433544303797468</v>
      </c>
      <c r="F11" s="60">
        <f>SUM(F6:F10)</f>
        <v>26694</v>
      </c>
      <c r="G11" s="60">
        <f t="shared" si="2"/>
        <v>-4464</v>
      </c>
      <c r="H11" s="61">
        <f t="shared" si="3"/>
        <v>-0.14326978625072212</v>
      </c>
      <c r="I11" s="60">
        <f>SUM(I6:I10)</f>
        <v>31287</v>
      </c>
      <c r="J11" s="44">
        <f t="shared" si="4"/>
        <v>-4593</v>
      </c>
      <c r="K11" s="29"/>
      <c r="L11" s="50"/>
      <c r="M11" s="43">
        <f>SUM(M6:M10)</f>
        <v>18960</v>
      </c>
      <c r="N11" s="43">
        <f>SUM(N6:N10)</f>
        <v>31158</v>
      </c>
      <c r="O11" s="75">
        <f t="shared" si="6"/>
        <v>26694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2021-07-01T09:16:59Z</cp:lastPrinted>
  <dcterms:created xsi:type="dcterms:W3CDTF">2003-04-22T11:29:56Z</dcterms:created>
  <dcterms:modified xsi:type="dcterms:W3CDTF">2021-07-01T09:17:02Z</dcterms:modified>
  <cp:category/>
  <cp:version/>
  <cp:contentType/>
  <cp:contentStatus/>
</cp:coreProperties>
</file>